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0020" windowHeight="12660"/>
  </bookViews>
  <sheets>
    <sheet name="Table1" sheetId="1" r:id="rId1"/>
  </sheets>
  <definedNames>
    <definedName name="_xlnm._FilterDatabase" localSheetId="0" hidden="1">Table1!$A$10:$F$58</definedName>
    <definedName name="_xlnm.Print_Titles" localSheetId="0">Table1!$10:$10</definedName>
    <definedName name="_xlnm.Print_Area" localSheetId="0">Table1!$A$1:$F$58</definedName>
  </definedNames>
  <calcPr calcId="125725"/>
</workbook>
</file>

<file path=xl/calcChain.xml><?xml version="1.0" encoding="utf-8"?>
<calcChain xmlns="http://schemas.openxmlformats.org/spreadsheetml/2006/main">
  <c r="F11" i="1"/>
  <c r="E50"/>
  <c r="E49"/>
  <c r="F58" l="1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</calcChain>
</file>

<file path=xl/sharedStrings.xml><?xml version="1.0" encoding="utf-8"?>
<sst xmlns="http://schemas.openxmlformats.org/spreadsheetml/2006/main" count="168" uniqueCount="75">
  <si>
    <t/>
  </si>
  <si>
    <t>тыс. руб.</t>
  </si>
  <si>
    <t>Наименование</t>
  </si>
  <si>
    <t>Раз-
дел</t>
  </si>
  <si>
    <t>Под-
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</si>
  <si>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</si>
  <si>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</si>
  <si>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</si>
  <si>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</si>
  <si>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</si>
  <si>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</si>
  <si>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</si>
  <si>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</si>
  <si>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</si>
  <si>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</si>
  <si>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</si>
  <si>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</si>
  <si>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</si>
  <si>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</si>
  <si>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</si>
  <si>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</si>
  <si>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</si>
  <si>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</si>
  <si>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</si>
  <si>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</si>
  <si>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</si>
  <si>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</si>
  <si>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</si>
  <si>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</si>
  <si>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</si>
  <si>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</si>
  <si>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</si>
  <si>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</si>
  <si>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</si>
  <si>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</si>
  <si>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</si>
  <si>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</si>
  <si>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</si>
  <si>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</si>
  <si>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</si>
  <si>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</si>
  <si>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</si>
  <si>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</si>
  <si>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</si>
  <si>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</si>
  <si>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</si>
  <si>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</si>
  <si>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</si>
  <si>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</si>
  <si>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</si>
  <si>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</si>
  <si>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</si>
  <si>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</si>
  <si>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</si>
  <si>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</si>
  <si>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</si>
  <si>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</si>
  <si>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</si>
  <si>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</si>
  <si>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</si>
  <si>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</si>
  <si>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</si>
  <si>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</si>
  <si>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</si>
  <si>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</si>
  <si>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 РАСХОДОВ:</t>
  </si>
  <si>
    <t>Приложение 3</t>
  </si>
  <si>
    <t>к решению Совета депутатов</t>
  </si>
  <si>
    <t>города Мурманска</t>
  </si>
  <si>
    <t>Уточненный план</t>
  </si>
  <si>
    <t>Исполнение</t>
  </si>
  <si>
    <t>% 
испол-
нения</t>
  </si>
  <si>
    <t>от ____________ № _________</t>
  </si>
  <si>
    <t>Расходы бюджета муниципального образования город Мурманск по разделам и подразделам классификации расходов бюджетов за 2019 год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</si>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</sst>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8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6" fillId="0" borderId="1">
      <alignment horizontal="center" vertical="center" wrapText="1"/>
    </xf>
  </cellStyleXfs>
  <cellXfs count="26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1" fillId="0" borderId="0" xfId="0" applyNumberFormat="1" applyFont="1" applyFill="1" applyAlignment="1">
      <alignment horizontal="right" wrapText="1"/>
    </xf>
    <xf numFmtId="164" fontId="1" fillId="0" borderId="0" xfId="0" applyNumberFormat="1" applyFont="1" applyFill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center" wrapText="1"/>
    </xf>
    <xf numFmtId="165" fontId="7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left" wrapText="1"/>
    </xf>
    <xf numFmtId="164" fontId="5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top" wrapText="1"/>
    </xf>
    <xf numFmtId="0" fontId="4" fillId="0" borderId="0" xfId="0" applyNumberFormat="1" applyFont="1" applyFill="1" applyAlignment="1">
      <alignment horizontal="right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 applyProtection="1">
      <alignment horizontal="left" indent="10"/>
      <protection locked="0"/>
    </xf>
  </cellXfs>
  <cellStyles count="2">
    <cellStyle name="xl2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view="pageBreakPreview" topLeftCell="A34" zoomScale="85" zoomScaleNormal="100" zoomScaleSheetLayoutView="85" workbookViewId="0">
      <selection activeCell="A75" sqref="A75"/>
    </sheetView>
  </sheetViews>
  <sheetFormatPr defaultRowHeight="12.75"/>
  <cols>
    <col min="1" max="1" width="49.33203125" customWidth="1"/>
    <col min="2" max="2" width="7.33203125" customWidth="1"/>
    <col min="3" max="3" width="9.33203125" customWidth="1"/>
    <col min="4" max="5" width="18.5" style="17" customWidth="1"/>
    <col min="6" max="6" width="18.5" customWidth="1"/>
  </cols>
  <sheetData>
    <row r="1" spans="1:6" s="3" customFormat="1" ht="15.75">
      <c r="A1" s="10"/>
      <c r="B1" s="10"/>
      <c r="C1" s="10"/>
      <c r="D1" s="25" t="s">
        <v>66</v>
      </c>
      <c r="E1" s="25"/>
      <c r="F1" s="25"/>
    </row>
    <row r="2" spans="1:6" s="3" customFormat="1" ht="15.75">
      <c r="A2" s="10"/>
      <c r="B2" s="10"/>
      <c r="C2" s="10"/>
      <c r="D2" s="25" t="s">
        <v>67</v>
      </c>
      <c r="E2" s="25"/>
      <c r="F2" s="25"/>
    </row>
    <row r="3" spans="1:6" s="3" customFormat="1" ht="15.75">
      <c r="A3" s="12"/>
      <c r="B3" s="12"/>
      <c r="C3" s="12"/>
      <c r="D3" s="25" t="s">
        <v>68</v>
      </c>
      <c r="E3" s="25"/>
      <c r="F3" s="25"/>
    </row>
    <row r="4" spans="1:6" s="3" customFormat="1" ht="15.75">
      <c r="A4" s="12"/>
      <c r="B4" s="12"/>
      <c r="C4" s="12"/>
      <c r="D4" s="25" t="s">
        <v>72</v>
      </c>
      <c r="E4" s="25"/>
      <c r="F4" s="25"/>
    </row>
    <row r="5" spans="1:6" s="3" customFormat="1" ht="15.75">
      <c r="A5" s="12"/>
      <c r="B5" s="12"/>
      <c r="C5" s="12"/>
      <c r="D5" s="18"/>
      <c r="E5" s="18"/>
      <c r="F5" s="12"/>
    </row>
    <row r="6" spans="1:6" ht="15.75">
      <c r="A6" s="11" t="s">
        <v>0</v>
      </c>
      <c r="B6" s="11" t="s">
        <v>0</v>
      </c>
      <c r="C6" s="11" t="s">
        <v>0</v>
      </c>
      <c r="D6" s="19" t="s">
        <v>0</v>
      </c>
      <c r="E6" s="19" t="s">
        <v>0</v>
      </c>
      <c r="F6" s="13"/>
    </row>
    <row r="7" spans="1:6" ht="69.599999999999994" customHeight="1">
      <c r="A7" s="24" t="s">
        <v>73</v>
      </c>
      <c r="B7" s="24"/>
      <c r="C7" s="24"/>
      <c r="D7" s="24"/>
      <c r="E7" s="24"/>
      <c r="F7" s="24"/>
    </row>
    <row r="8" spans="1:6" ht="7.15" customHeight="1">
      <c r="A8" s="1" t="s">
        <v>0</v>
      </c>
      <c r="B8" s="1" t="s">
        <v>0</v>
      </c>
      <c r="C8" s="1" t="s">
        <v>0</v>
      </c>
      <c r="D8" s="20" t="s">
        <v>0</v>
      </c>
      <c r="E8" s="20" t="s">
        <v>0</v>
      </c>
      <c r="F8" s="1"/>
    </row>
    <row r="9" spans="1:6" ht="14.45" customHeight="1">
      <c r="A9" s="1" t="s">
        <v>0</v>
      </c>
      <c r="B9" s="1" t="s">
        <v>0</v>
      </c>
      <c r="C9" s="1" t="s">
        <v>0</v>
      </c>
      <c r="D9" s="20" t="s">
        <v>0</v>
      </c>
      <c r="E9" s="21"/>
      <c r="F9" s="2" t="s">
        <v>1</v>
      </c>
    </row>
    <row r="10" spans="1:6" s="3" customFormat="1" ht="63" customHeight="1">
      <c r="A10" s="4" t="s">
        <v>2</v>
      </c>
      <c r="B10" s="4" t="s">
        <v>3</v>
      </c>
      <c r="C10" s="4" t="s">
        <v>4</v>
      </c>
      <c r="D10" s="22" t="s">
        <v>69</v>
      </c>
      <c r="E10" s="22" t="s">
        <v>70</v>
      </c>
      <c r="F10" s="5" t="s">
        <v>71</v>
      </c>
    </row>
    <row r="11" spans="1:6" ht="15.75">
      <c r="A11" s="16" t="s">
        <v>5</v>
      </c>
      <c r="B11" s="6" t="s">
        <v>6</v>
      </c>
      <c r="C11" s="7" t="s">
        <v>0</v>
      </c>
      <c r="D11" s="14">
        <v>1154753.0999999999</v>
      </c>
      <c r="E11" s="14">
        <v>1138239.1000000001</v>
      </c>
      <c r="F11" s="14">
        <f>E11/D11*100</f>
        <v>98.569910745422575</v>
      </c>
    </row>
    <row r="12" spans="1:6" ht="48.95" customHeight="1">
      <c r="A12" s="9" t="s">
        <v>7</v>
      </c>
      <c r="B12" s="8" t="s">
        <v>6</v>
      </c>
      <c r="C12" s="8" t="s">
        <v>8</v>
      </c>
      <c r="D12" s="15">
        <v>3734.3</v>
      </c>
      <c r="E12" s="15">
        <v>3711.2</v>
      </c>
      <c r="F12" s="15">
        <f t="shared" ref="F12:F58" si="0">E12/D12*100</f>
        <v>99.381410170580821</v>
      </c>
    </row>
    <row r="13" spans="1:6" ht="62.25" customHeight="1">
      <c r="A13" s="9" t="s">
        <v>9</v>
      </c>
      <c r="B13" s="8" t="s">
        <v>6</v>
      </c>
      <c r="C13" s="8" t="s">
        <v>10</v>
      </c>
      <c r="D13" s="15">
        <v>35215.800000000003</v>
      </c>
      <c r="E13" s="15">
        <v>35114.300000000003</v>
      </c>
      <c r="F13" s="15">
        <f t="shared" si="0"/>
        <v>99.711777100051677</v>
      </c>
    </row>
    <row r="14" spans="1:6" ht="63.75" customHeight="1">
      <c r="A14" s="9" t="s">
        <v>11</v>
      </c>
      <c r="B14" s="8" t="s">
        <v>6</v>
      </c>
      <c r="C14" s="8" t="s">
        <v>12</v>
      </c>
      <c r="D14" s="15">
        <v>647458</v>
      </c>
      <c r="E14" s="15">
        <v>644542.1</v>
      </c>
      <c r="F14" s="15">
        <f t="shared" si="0"/>
        <v>99.54963874104574</v>
      </c>
    </row>
    <row r="15" spans="1:6" ht="15.75">
      <c r="A15" s="9" t="s">
        <v>13</v>
      </c>
      <c r="B15" s="8" t="s">
        <v>6</v>
      </c>
      <c r="C15" s="8" t="s">
        <v>14</v>
      </c>
      <c r="D15" s="15">
        <v>65.2</v>
      </c>
      <c r="E15" s="15">
        <v>0</v>
      </c>
      <c r="F15" s="15">
        <f t="shared" si="0"/>
        <v>0</v>
      </c>
    </row>
    <row r="16" spans="1:6" ht="48" customHeight="1">
      <c r="A16" s="9" t="s">
        <v>15</v>
      </c>
      <c r="B16" s="8" t="s">
        <v>6</v>
      </c>
      <c r="C16" s="8" t="s">
        <v>16</v>
      </c>
      <c r="D16" s="15">
        <v>32474.9</v>
      </c>
      <c r="E16" s="15">
        <v>32193</v>
      </c>
      <c r="F16" s="15">
        <f t="shared" si="0"/>
        <v>99.131944979045343</v>
      </c>
    </row>
    <row r="17" spans="1:6" ht="31.5">
      <c r="A17" s="9" t="s">
        <v>74</v>
      </c>
      <c r="B17" s="8" t="s">
        <v>6</v>
      </c>
      <c r="C17" s="8" t="s">
        <v>17</v>
      </c>
      <c r="D17" s="15">
        <v>24045</v>
      </c>
      <c r="E17" s="15">
        <v>24045</v>
      </c>
      <c r="F17" s="15">
        <f t="shared" si="0"/>
        <v>100</v>
      </c>
    </row>
    <row r="18" spans="1:6" ht="17.100000000000001" customHeight="1">
      <c r="A18" s="9" t="s">
        <v>18</v>
      </c>
      <c r="B18" s="8" t="s">
        <v>6</v>
      </c>
      <c r="C18" s="8" t="s">
        <v>19</v>
      </c>
      <c r="D18" s="15">
        <v>3039.2</v>
      </c>
      <c r="E18" s="15">
        <v>0</v>
      </c>
      <c r="F18" s="15">
        <f t="shared" si="0"/>
        <v>0</v>
      </c>
    </row>
    <row r="19" spans="1:6" ht="15.75">
      <c r="A19" s="9" t="s">
        <v>20</v>
      </c>
      <c r="B19" s="8" t="s">
        <v>6</v>
      </c>
      <c r="C19" s="8" t="s">
        <v>21</v>
      </c>
      <c r="D19" s="15">
        <v>408720.69999999995</v>
      </c>
      <c r="E19" s="15">
        <v>398633.50000000012</v>
      </c>
      <c r="F19" s="15">
        <f t="shared" si="0"/>
        <v>97.532006575639585</v>
      </c>
    </row>
    <row r="20" spans="1:6" ht="31.5">
      <c r="A20" s="16" t="s">
        <v>22</v>
      </c>
      <c r="B20" s="6" t="s">
        <v>10</v>
      </c>
      <c r="C20" s="6" t="s">
        <v>0</v>
      </c>
      <c r="D20" s="14">
        <v>86714.8</v>
      </c>
      <c r="E20" s="14">
        <v>82920.399999999994</v>
      </c>
      <c r="F20" s="14">
        <f t="shared" si="0"/>
        <v>95.624276363435072</v>
      </c>
    </row>
    <row r="21" spans="1:6" ht="15.75">
      <c r="A21" s="9" t="s">
        <v>23</v>
      </c>
      <c r="B21" s="8" t="s">
        <v>10</v>
      </c>
      <c r="C21" s="8" t="s">
        <v>12</v>
      </c>
      <c r="D21" s="15">
        <v>20322</v>
      </c>
      <c r="E21" s="15">
        <v>16604.8</v>
      </c>
      <c r="F21" s="15">
        <f t="shared" si="0"/>
        <v>81.708493258537544</v>
      </c>
    </row>
    <row r="22" spans="1:6" ht="47.25" customHeight="1">
      <c r="A22" s="9" t="s">
        <v>24</v>
      </c>
      <c r="B22" s="8" t="s">
        <v>10</v>
      </c>
      <c r="C22" s="8" t="s">
        <v>25</v>
      </c>
      <c r="D22" s="15">
        <v>50440.800000000003</v>
      </c>
      <c r="E22" s="15">
        <v>50364</v>
      </c>
      <c r="F22" s="15">
        <f t="shared" si="0"/>
        <v>99.847742303849259</v>
      </c>
    </row>
    <row r="23" spans="1:6" ht="47.25">
      <c r="A23" s="9" t="s">
        <v>26</v>
      </c>
      <c r="B23" s="8" t="s">
        <v>10</v>
      </c>
      <c r="C23" s="8" t="s">
        <v>27</v>
      </c>
      <c r="D23" s="15">
        <v>15952</v>
      </c>
      <c r="E23" s="15">
        <v>15951.6</v>
      </c>
      <c r="F23" s="15">
        <f t="shared" si="0"/>
        <v>99.997492477432303</v>
      </c>
    </row>
    <row r="24" spans="1:6" ht="15.75">
      <c r="A24" s="16" t="s">
        <v>28</v>
      </c>
      <c r="B24" s="6" t="s">
        <v>12</v>
      </c>
      <c r="C24" s="6" t="s">
        <v>0</v>
      </c>
      <c r="D24" s="14">
        <v>2559987</v>
      </c>
      <c r="E24" s="14">
        <v>2328799.9</v>
      </c>
      <c r="F24" s="14">
        <f t="shared" si="0"/>
        <v>90.969208046759604</v>
      </c>
    </row>
    <row r="25" spans="1:6" ht="15.75">
      <c r="A25" s="9" t="s">
        <v>29</v>
      </c>
      <c r="B25" s="8" t="s">
        <v>12</v>
      </c>
      <c r="C25" s="8" t="s">
        <v>14</v>
      </c>
      <c r="D25" s="15">
        <v>21179</v>
      </c>
      <c r="E25" s="15">
        <v>13922.3</v>
      </c>
      <c r="F25" s="15">
        <f t="shared" si="0"/>
        <v>65.73634260352236</v>
      </c>
    </row>
    <row r="26" spans="1:6" ht="17.100000000000001" customHeight="1">
      <c r="A26" s="9" t="s">
        <v>30</v>
      </c>
      <c r="B26" s="8" t="s">
        <v>12</v>
      </c>
      <c r="C26" s="8" t="s">
        <v>31</v>
      </c>
      <c r="D26" s="15">
        <v>137351.4</v>
      </c>
      <c r="E26" s="15">
        <v>135941.1</v>
      </c>
      <c r="F26" s="15">
        <f t="shared" si="0"/>
        <v>98.973217600985507</v>
      </c>
    </row>
    <row r="27" spans="1:6" ht="15.75">
      <c r="A27" s="9" t="s">
        <v>32</v>
      </c>
      <c r="B27" s="8" t="s">
        <v>12</v>
      </c>
      <c r="C27" s="8" t="s">
        <v>25</v>
      </c>
      <c r="D27" s="15">
        <v>2127911.7999999998</v>
      </c>
      <c r="E27" s="15">
        <v>1908465</v>
      </c>
      <c r="F27" s="15">
        <f t="shared" si="0"/>
        <v>89.687222938469546</v>
      </c>
    </row>
    <row r="28" spans="1:6" ht="15.75">
      <c r="A28" s="9" t="s">
        <v>33</v>
      </c>
      <c r="B28" s="8" t="s">
        <v>12</v>
      </c>
      <c r="C28" s="8" t="s">
        <v>34</v>
      </c>
      <c r="D28" s="15">
        <v>4.5999999999999996</v>
      </c>
      <c r="E28" s="15">
        <v>4.5999999999999996</v>
      </c>
      <c r="F28" s="15">
        <f t="shared" si="0"/>
        <v>100</v>
      </c>
    </row>
    <row r="29" spans="1:6" ht="31.5">
      <c r="A29" s="9" t="s">
        <v>35</v>
      </c>
      <c r="B29" s="8" t="s">
        <v>12</v>
      </c>
      <c r="C29" s="8" t="s">
        <v>36</v>
      </c>
      <c r="D29" s="15">
        <v>273540.2</v>
      </c>
      <c r="E29" s="15">
        <v>270466.89999999997</v>
      </c>
      <c r="F29" s="15">
        <f t="shared" si="0"/>
        <v>98.876472269889376</v>
      </c>
    </row>
    <row r="30" spans="1:6" ht="15.75">
      <c r="A30" s="16" t="s">
        <v>37</v>
      </c>
      <c r="B30" s="6" t="s">
        <v>14</v>
      </c>
      <c r="C30" s="6" t="s">
        <v>0</v>
      </c>
      <c r="D30" s="14">
        <v>1548421.5999999999</v>
      </c>
      <c r="E30" s="14">
        <v>1349310.5</v>
      </c>
      <c r="F30" s="14">
        <f t="shared" si="0"/>
        <v>87.141027999092756</v>
      </c>
    </row>
    <row r="31" spans="1:6" ht="15.75">
      <c r="A31" s="9" t="s">
        <v>38</v>
      </c>
      <c r="B31" s="8" t="s">
        <v>14</v>
      </c>
      <c r="C31" s="8" t="s">
        <v>6</v>
      </c>
      <c r="D31" s="15">
        <v>681897.6</v>
      </c>
      <c r="E31" s="15">
        <v>643638.5</v>
      </c>
      <c r="F31" s="15">
        <f t="shared" si="0"/>
        <v>94.389318865471878</v>
      </c>
    </row>
    <row r="32" spans="1:6" ht="15.75">
      <c r="A32" s="9" t="s">
        <v>39</v>
      </c>
      <c r="B32" s="8" t="s">
        <v>14</v>
      </c>
      <c r="C32" s="8" t="s">
        <v>8</v>
      </c>
      <c r="D32" s="15">
        <v>102230.90000000001</v>
      </c>
      <c r="E32" s="15">
        <v>95448.400000000009</v>
      </c>
      <c r="F32" s="15">
        <f t="shared" si="0"/>
        <v>93.365508862780231</v>
      </c>
    </row>
    <row r="33" spans="1:6" ht="15.75">
      <c r="A33" s="9" t="s">
        <v>40</v>
      </c>
      <c r="B33" s="8" t="s">
        <v>14</v>
      </c>
      <c r="C33" s="8" t="s">
        <v>10</v>
      </c>
      <c r="D33" s="15">
        <v>699323</v>
      </c>
      <c r="E33" s="15">
        <v>545449.5</v>
      </c>
      <c r="F33" s="15">
        <f t="shared" si="0"/>
        <v>77.99679118232919</v>
      </c>
    </row>
    <row r="34" spans="1:6" ht="31.5">
      <c r="A34" s="9" t="s">
        <v>41</v>
      </c>
      <c r="B34" s="8" t="s">
        <v>14</v>
      </c>
      <c r="C34" s="8" t="s">
        <v>14</v>
      </c>
      <c r="D34" s="15">
        <v>64970.1</v>
      </c>
      <c r="E34" s="15">
        <v>64774.1</v>
      </c>
      <c r="F34" s="15">
        <f t="shared" si="0"/>
        <v>99.698322766934339</v>
      </c>
    </row>
    <row r="35" spans="1:6" ht="15.75">
      <c r="A35" s="16" t="s">
        <v>42</v>
      </c>
      <c r="B35" s="6" t="s">
        <v>16</v>
      </c>
      <c r="C35" s="6" t="s">
        <v>0</v>
      </c>
      <c r="D35" s="14">
        <v>41708.699999999997</v>
      </c>
      <c r="E35" s="14">
        <v>41373.4</v>
      </c>
      <c r="F35" s="14">
        <f t="shared" si="0"/>
        <v>99.196090983415942</v>
      </c>
    </row>
    <row r="36" spans="1:6" ht="31.5">
      <c r="A36" s="9" t="s">
        <v>43</v>
      </c>
      <c r="B36" s="8" t="s">
        <v>16</v>
      </c>
      <c r="C36" s="8" t="s">
        <v>14</v>
      </c>
      <c r="D36" s="15">
        <v>41708.699999999997</v>
      </c>
      <c r="E36" s="15">
        <v>41373.4</v>
      </c>
      <c r="F36" s="15">
        <f t="shared" si="0"/>
        <v>99.196090983415942</v>
      </c>
    </row>
    <row r="37" spans="1:6" ht="15.75">
      <c r="A37" s="16" t="s">
        <v>44</v>
      </c>
      <c r="B37" s="6" t="s">
        <v>17</v>
      </c>
      <c r="C37" s="6" t="s">
        <v>0</v>
      </c>
      <c r="D37" s="14">
        <v>8490185.1999999993</v>
      </c>
      <c r="E37" s="14">
        <v>8478256</v>
      </c>
      <c r="F37" s="14">
        <f t="shared" si="0"/>
        <v>99.85949423105636</v>
      </c>
    </row>
    <row r="38" spans="1:6" ht="15.75">
      <c r="A38" s="9" t="s">
        <v>45</v>
      </c>
      <c r="B38" s="8" t="s">
        <v>17</v>
      </c>
      <c r="C38" s="8" t="s">
        <v>6</v>
      </c>
      <c r="D38" s="15">
        <v>3685630</v>
      </c>
      <c r="E38" s="15">
        <v>3680260.7</v>
      </c>
      <c r="F38" s="15">
        <f t="shared" si="0"/>
        <v>99.854317986341556</v>
      </c>
    </row>
    <row r="39" spans="1:6" ht="15.75">
      <c r="A39" s="9" t="s">
        <v>46</v>
      </c>
      <c r="B39" s="8" t="s">
        <v>17</v>
      </c>
      <c r="C39" s="8" t="s">
        <v>8</v>
      </c>
      <c r="D39" s="15">
        <v>3131339.1</v>
      </c>
      <c r="E39" s="15">
        <v>3125270.8</v>
      </c>
      <c r="F39" s="15">
        <f t="shared" si="0"/>
        <v>99.806207510390678</v>
      </c>
    </row>
    <row r="40" spans="1:6" ht="15.75">
      <c r="A40" s="9" t="s">
        <v>47</v>
      </c>
      <c r="B40" s="8" t="s">
        <v>17</v>
      </c>
      <c r="C40" s="8" t="s">
        <v>10</v>
      </c>
      <c r="D40" s="15">
        <v>938367.9</v>
      </c>
      <c r="E40" s="15">
        <v>937949.3</v>
      </c>
      <c r="F40" s="15">
        <f t="shared" si="0"/>
        <v>99.955390630902869</v>
      </c>
    </row>
    <row r="41" spans="1:6" ht="30.75" customHeight="1">
      <c r="A41" s="9" t="s">
        <v>48</v>
      </c>
      <c r="B41" s="8" t="s">
        <v>17</v>
      </c>
      <c r="C41" s="8" t="s">
        <v>14</v>
      </c>
      <c r="D41" s="15">
        <v>44109.4</v>
      </c>
      <c r="E41" s="15">
        <v>44109.4</v>
      </c>
      <c r="F41" s="15">
        <f t="shared" si="0"/>
        <v>100</v>
      </c>
    </row>
    <row r="42" spans="1:6" ht="17.100000000000001" customHeight="1">
      <c r="A42" s="9" t="s">
        <v>49</v>
      </c>
      <c r="B42" s="8" t="s">
        <v>17</v>
      </c>
      <c r="C42" s="8" t="s">
        <v>17</v>
      </c>
      <c r="D42" s="15">
        <v>153785.90000000002</v>
      </c>
      <c r="E42" s="15">
        <v>153725.5</v>
      </c>
      <c r="F42" s="15">
        <f t="shared" si="0"/>
        <v>99.960724617796544</v>
      </c>
    </row>
    <row r="43" spans="1:6" ht="15.75">
      <c r="A43" s="9" t="s">
        <v>50</v>
      </c>
      <c r="B43" s="8" t="s">
        <v>17</v>
      </c>
      <c r="C43" s="8" t="s">
        <v>25</v>
      </c>
      <c r="D43" s="15">
        <v>536952.9</v>
      </c>
      <c r="E43" s="15">
        <v>536940.30000000005</v>
      </c>
      <c r="F43" s="15">
        <f t="shared" si="0"/>
        <v>99.997653425468044</v>
      </c>
    </row>
    <row r="44" spans="1:6" ht="15.75">
      <c r="A44" s="16" t="s">
        <v>51</v>
      </c>
      <c r="B44" s="6" t="s">
        <v>31</v>
      </c>
      <c r="C44" s="6" t="s">
        <v>0</v>
      </c>
      <c r="D44" s="14">
        <v>814048.9</v>
      </c>
      <c r="E44" s="14">
        <v>813956.5</v>
      </c>
      <c r="F44" s="14">
        <f t="shared" si="0"/>
        <v>99.988649330525476</v>
      </c>
    </row>
    <row r="45" spans="1:6" ht="15.75">
      <c r="A45" s="9" t="s">
        <v>52</v>
      </c>
      <c r="B45" s="8" t="s">
        <v>31</v>
      </c>
      <c r="C45" s="8" t="s">
        <v>6</v>
      </c>
      <c r="D45" s="15">
        <v>639970.4</v>
      </c>
      <c r="E45" s="15">
        <v>639878</v>
      </c>
      <c r="F45" s="15">
        <f t="shared" si="0"/>
        <v>99.985561832234737</v>
      </c>
    </row>
    <row r="46" spans="1:6" ht="31.5">
      <c r="A46" s="9" t="s">
        <v>53</v>
      </c>
      <c r="B46" s="8" t="s">
        <v>31</v>
      </c>
      <c r="C46" s="8" t="s">
        <v>12</v>
      </c>
      <c r="D46" s="15">
        <v>174078.5</v>
      </c>
      <c r="E46" s="15">
        <v>174078.5</v>
      </c>
      <c r="F46" s="15">
        <f t="shared" si="0"/>
        <v>100</v>
      </c>
    </row>
    <row r="47" spans="1:6" ht="15.75">
      <c r="A47" s="16" t="s">
        <v>54</v>
      </c>
      <c r="B47" s="6" t="s">
        <v>34</v>
      </c>
      <c r="C47" s="6" t="s">
        <v>0</v>
      </c>
      <c r="D47" s="14">
        <v>730199.9</v>
      </c>
      <c r="E47" s="14">
        <v>682765.00000000012</v>
      </c>
      <c r="F47" s="14">
        <f t="shared" si="0"/>
        <v>93.503847371110311</v>
      </c>
    </row>
    <row r="48" spans="1:6" ht="15.75">
      <c r="A48" s="9" t="s">
        <v>55</v>
      </c>
      <c r="B48" s="8" t="s">
        <v>34</v>
      </c>
      <c r="C48" s="8" t="s">
        <v>6</v>
      </c>
      <c r="D48" s="15">
        <v>32053.1</v>
      </c>
      <c r="E48" s="15">
        <v>31978.5</v>
      </c>
      <c r="F48" s="15">
        <f t="shared" si="0"/>
        <v>99.767261200944688</v>
      </c>
    </row>
    <row r="49" spans="1:6" ht="15.75">
      <c r="A49" s="9" t="s">
        <v>56</v>
      </c>
      <c r="B49" s="8" t="s">
        <v>34</v>
      </c>
      <c r="C49" s="8" t="s">
        <v>10</v>
      </c>
      <c r="D49" s="15">
        <v>252956.4</v>
      </c>
      <c r="E49" s="15">
        <f>243324.2+0.1</f>
        <v>243324.30000000002</v>
      </c>
      <c r="F49" s="15">
        <f t="shared" si="0"/>
        <v>96.192189642167591</v>
      </c>
    </row>
    <row r="50" spans="1:6" ht="15.75">
      <c r="A50" s="9" t="s">
        <v>57</v>
      </c>
      <c r="B50" s="8" t="s">
        <v>34</v>
      </c>
      <c r="C50" s="8" t="s">
        <v>12</v>
      </c>
      <c r="D50" s="15">
        <v>445190.40000000002</v>
      </c>
      <c r="E50" s="15">
        <f>407462.3-0.1</f>
        <v>407462.2</v>
      </c>
      <c r="F50" s="15">
        <f t="shared" si="0"/>
        <v>91.525378804215009</v>
      </c>
    </row>
    <row r="51" spans="1:6" ht="15.75">
      <c r="A51" s="16" t="s">
        <v>58</v>
      </c>
      <c r="B51" s="6" t="s">
        <v>19</v>
      </c>
      <c r="C51" s="6" t="s">
        <v>0</v>
      </c>
      <c r="D51" s="14">
        <v>561146.80000000005</v>
      </c>
      <c r="E51" s="14">
        <v>517596.30000000005</v>
      </c>
      <c r="F51" s="14">
        <f t="shared" si="0"/>
        <v>92.239018381642737</v>
      </c>
    </row>
    <row r="52" spans="1:6" ht="15.75">
      <c r="A52" s="9" t="s">
        <v>59</v>
      </c>
      <c r="B52" s="8" t="s">
        <v>19</v>
      </c>
      <c r="C52" s="8" t="s">
        <v>6</v>
      </c>
      <c r="D52" s="15">
        <v>513336.79999999993</v>
      </c>
      <c r="E52" s="15">
        <v>469811.69999999995</v>
      </c>
      <c r="F52" s="15">
        <f t="shared" si="0"/>
        <v>91.521141675406867</v>
      </c>
    </row>
    <row r="53" spans="1:6" ht="15.75">
      <c r="A53" s="9" t="s">
        <v>60</v>
      </c>
      <c r="B53" s="8" t="s">
        <v>19</v>
      </c>
      <c r="C53" s="8" t="s">
        <v>8</v>
      </c>
      <c r="D53" s="15">
        <v>47810</v>
      </c>
      <c r="E53" s="15">
        <v>47784.6</v>
      </c>
      <c r="F53" s="15">
        <f t="shared" si="0"/>
        <v>99.946873039113143</v>
      </c>
    </row>
    <row r="54" spans="1:6" ht="15.75">
      <c r="A54" s="16" t="s">
        <v>61</v>
      </c>
      <c r="B54" s="6" t="s">
        <v>36</v>
      </c>
      <c r="C54" s="7" t="s">
        <v>0</v>
      </c>
      <c r="D54" s="14">
        <v>78467.199999999997</v>
      </c>
      <c r="E54" s="14">
        <v>78401.5</v>
      </c>
      <c r="F54" s="14">
        <f t="shared" si="0"/>
        <v>99.916270747522546</v>
      </c>
    </row>
    <row r="55" spans="1:6" ht="17.100000000000001" customHeight="1">
      <c r="A55" s="9" t="s">
        <v>62</v>
      </c>
      <c r="B55" s="8" t="s">
        <v>36</v>
      </c>
      <c r="C55" s="8" t="s">
        <v>8</v>
      </c>
      <c r="D55" s="15">
        <v>78467.199999999997</v>
      </c>
      <c r="E55" s="15">
        <v>78401.5</v>
      </c>
      <c r="F55" s="15">
        <f t="shared" si="0"/>
        <v>99.916270747522546</v>
      </c>
    </row>
    <row r="56" spans="1:6" ht="31.5">
      <c r="A56" s="16" t="s">
        <v>63</v>
      </c>
      <c r="B56" s="6" t="s">
        <v>21</v>
      </c>
      <c r="C56" s="7" t="s">
        <v>0</v>
      </c>
      <c r="D56" s="14">
        <v>197500</v>
      </c>
      <c r="E56" s="14">
        <v>35214.400000000001</v>
      </c>
      <c r="F56" s="14">
        <f t="shared" si="0"/>
        <v>17.830075949367089</v>
      </c>
    </row>
    <row r="57" spans="1:6" ht="31.5">
      <c r="A57" s="9" t="s">
        <v>64</v>
      </c>
      <c r="B57" s="8" t="s">
        <v>21</v>
      </c>
      <c r="C57" s="8" t="s">
        <v>6</v>
      </c>
      <c r="D57" s="15">
        <v>197500</v>
      </c>
      <c r="E57" s="15">
        <v>35214.400000000001</v>
      </c>
      <c r="F57" s="15">
        <f t="shared" si="0"/>
        <v>17.830075949367089</v>
      </c>
    </row>
    <row r="58" spans="1:6" ht="15.75">
      <c r="A58" s="23" t="s">
        <v>65</v>
      </c>
      <c r="B58" s="23"/>
      <c r="C58" s="23"/>
      <c r="D58" s="14">
        <v>16263133.199999999</v>
      </c>
      <c r="E58" s="14">
        <v>15546833.000000002</v>
      </c>
      <c r="F58" s="14">
        <f t="shared" si="0"/>
        <v>95.595558425359286</v>
      </c>
    </row>
  </sheetData>
  <mergeCells count="6">
    <mergeCell ref="A7:F7"/>
    <mergeCell ref="D1:F1"/>
    <mergeCell ref="D2:F2"/>
    <mergeCell ref="D3:F3"/>
    <mergeCell ref="D4:F4"/>
    <mergeCell ref="A58:C58"/>
  </mergeCells>
  <pageMargins left="0.98425196850393704" right="0.59055118110236227" top="0.78740157480314965" bottom="0.78740157480314965" header="0.31496062992125984" footer="0.31496062992125984"/>
  <pageSetup paperSize="9" scale="78" firstPageNumber="75" fitToHeight="0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2020-05-21T07:48:04Z</dcterms:modified>
</cp:coreProperties>
</file>